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ngenharia\Infraestrutura\Manutencao\ADMINISTRATIVO\CONTRATO GLOBAL EQUIPAMENTO DE TRANSPORTE\COMPLEMENTAÇÃO DE CONTRATO GLOBAL\NOVO CONTRATO ED SEDE- 0000438-2017\"/>
    </mc:Choice>
  </mc:AlternateContent>
  <bookViews>
    <workbookView xWindow="0" yWindow="0" windowWidth="20490" windowHeight="7755" activeTab="1"/>
  </bookViews>
  <sheets>
    <sheet name="PLANILHA FORMAÇÃO DE PREÇO" sheetId="1" r:id="rId1"/>
    <sheet name="CARACTERÍSTICA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I22" i="1"/>
  <c r="I24" i="1" l="1"/>
  <c r="G22" i="1"/>
  <c r="J12" i="1"/>
  <c r="J22" i="1" l="1"/>
  <c r="J24" i="1" s="1"/>
</calcChain>
</file>

<file path=xl/sharedStrings.xml><?xml version="1.0" encoding="utf-8"?>
<sst xmlns="http://schemas.openxmlformats.org/spreadsheetml/2006/main" count="147" uniqueCount="79">
  <si>
    <t>PLANILHA DE ORÇAMENTOS - COMPRA DE MATERIAIS E/OU SERVIÇOS</t>
  </si>
  <si>
    <t xml:space="preserve"> CC (      )    TP (     )    CP(     )</t>
  </si>
  <si>
    <t>1.OBJETO:CONTRATAÇÃO PARA PRESTAÇÃO DE SERVIÇOS DE MANUTENÇÃO PREVENTIVA E CORRETIVA EM EQUIPAMENTOS DE TRANSPORTE (ELEVADOR) NO EDIFÍCIO SEDE DO BANRISUL</t>
  </si>
  <si>
    <t>2. ENDEREÇO DE EXECUÇÃO/ENTREGA: Rua Capitão Montanha, 177 - Porto Alegre/RS</t>
  </si>
  <si>
    <t>3. PRAZO DE EXECUÇÃO/ENTREGA: conforme contrato.</t>
  </si>
  <si>
    <t>4. HORÁRIO PARA EXECUÇÃO/ENTREGA:  conforme contrato</t>
  </si>
  <si>
    <t xml:space="preserve">5. CONDIÇÕES DE PAGAMENTO: Mensal conforme contrato. </t>
  </si>
  <si>
    <t>6. ANEXOS:Planilha II - Características Técnicas Equipamentos de Transporte</t>
  </si>
  <si>
    <t>ITEM</t>
  </si>
  <si>
    <t>DESCRIÇÃO</t>
  </si>
  <si>
    <t>1.0</t>
  </si>
  <si>
    <t>CONTRATAÇÃO DE EMPRESA PARA PRESTAR SERVIÇOS DE MANUTENÇÃO PREVENTIVA E CORRETIVA EM EQUIPAMENTOS DE TRANSPORTE NO EDIFÍCIO SEDE DO BANRISUL</t>
  </si>
  <si>
    <t>I</t>
  </si>
  <si>
    <t>PRESTAÇÃO DE SERVIÇOS DE MANUTENÇÃO PREVENTIVA E CORRETIVA EM EQUIPAMENTOS DE TRANSPORTE</t>
  </si>
  <si>
    <t>ELEVADOR</t>
  </si>
  <si>
    <t>UNID.</t>
  </si>
  <si>
    <t>PREÇO MENSAL</t>
  </si>
  <si>
    <t>PREÇO ANUAL</t>
  </si>
  <si>
    <t>ED. SEDE - Rua Capitão Montanha, 177 - Porto Alegre/RS - (51) 3215 6400</t>
  </si>
  <si>
    <t>EQUIP</t>
  </si>
  <si>
    <t>TOTAL</t>
  </si>
  <si>
    <t xml:space="preserve">TOTAL GERAL </t>
  </si>
  <si>
    <t>OBSERVAÇÕES</t>
  </si>
  <si>
    <t>A planilha de orçamentos - compra de serviços, deve ser preenchida na sua integralidade (custos unitários e totais) ;</t>
  </si>
  <si>
    <t>Conforme artigo 44, parágrafo 3.º, da Lei Federal N.º 8.666/93, "não se admitirá proposta que apresente preços global ou unitários simbólicos, irrisórios ou de valor zero, incompatíveis com os preços dos insumos e salários de mercado, acrescidos dos respectivos encargos, ainda que o ato convocatório da licitação não tenha estabelecido limites mínimos, exceto quando se referirem a materiais e instalações de propriedade do próprio licitante, para os quais ele renuncie a parcela ou à totalidade da remuneração;</t>
  </si>
  <si>
    <t>Os serviços de prestação de serviços serão das 8:30 as 17:30 com intervalo de reifeições, sujeito a jornada extra de trabalho tais como finais de semana e feriados. conforme orientação da fiscalização do Banco;</t>
  </si>
  <si>
    <t>Cumprir os diplomas legais que estabelecem às disposições relativas a segurança do trabalho, principalmente o que estabelece a NR 18 - condições e meio ambiente de trabalho na indústria e construção - aprovada pela portaria nº 3.214/78 .</t>
  </si>
  <si>
    <t>A empresa deverá fornecer a ART  de execução da obra antes de iniciar o serviço.</t>
  </si>
  <si>
    <t xml:space="preserve"> </t>
  </si>
  <si>
    <t>A empresa deverá fornecer toda ferramenta necessaria para executar manutenção, inclusive aparelhos de soldas em gerais, lava jato, estratores, ferramentas de precisão e eventuais que o mercado exigir com a modernização de novos equipamentos.</t>
  </si>
  <si>
    <t>DESCRIÇÃO DO ELEVADOR</t>
  </si>
  <si>
    <t>ELEVADOR (QTDE)</t>
  </si>
  <si>
    <t>DESCRIÇÃO E QUANTIFICAÇÃO</t>
  </si>
  <si>
    <t>EL - 01</t>
  </si>
  <si>
    <t>EL - 02</t>
  </si>
  <si>
    <t>EL - 03</t>
  </si>
  <si>
    <t>EL - 04</t>
  </si>
  <si>
    <t>EL - 05</t>
  </si>
  <si>
    <t>EL - 06</t>
  </si>
  <si>
    <t>EL - 07</t>
  </si>
  <si>
    <t>EL - 08</t>
  </si>
  <si>
    <t>EL - 09</t>
  </si>
  <si>
    <t>AGÊNCIAS</t>
  </si>
  <si>
    <t>Cidade</t>
  </si>
  <si>
    <t>Elevador</t>
  </si>
  <si>
    <t>Fabricante</t>
  </si>
  <si>
    <t>Capacidade</t>
  </si>
  <si>
    <t>Capacidade (kg)</t>
  </si>
  <si>
    <t>Velocdade</t>
  </si>
  <si>
    <t>Tipo de Máquina / Acionamento</t>
  </si>
  <si>
    <t>Paradas</t>
  </si>
  <si>
    <t>EDIFÍCIO SEDE</t>
  </si>
  <si>
    <t>Porto Alegre</t>
  </si>
  <si>
    <t>EL-01</t>
  </si>
  <si>
    <t>Atlas Schindler</t>
  </si>
  <si>
    <t>14 pessoas</t>
  </si>
  <si>
    <t>980 kg</t>
  </si>
  <si>
    <t>60 m/min</t>
  </si>
  <si>
    <t>Elétrico</t>
  </si>
  <si>
    <t>EL-02</t>
  </si>
  <si>
    <t>EL-03</t>
  </si>
  <si>
    <t>17 pessoas</t>
  </si>
  <si>
    <t>1190 kg</t>
  </si>
  <si>
    <t>EL-04</t>
  </si>
  <si>
    <t>EL-05</t>
  </si>
  <si>
    <t>90 m/min</t>
  </si>
  <si>
    <t>EL-06</t>
  </si>
  <si>
    <t>***</t>
  </si>
  <si>
    <t>EL-07</t>
  </si>
  <si>
    <t xml:space="preserve">Thyssenkrupp </t>
  </si>
  <si>
    <t>24 pessoas</t>
  </si>
  <si>
    <t>1800 kg</t>
  </si>
  <si>
    <t>240 m/min</t>
  </si>
  <si>
    <t>EL-08</t>
  </si>
  <si>
    <t>EL-09</t>
  </si>
  <si>
    <t>monta-carga</t>
  </si>
  <si>
    <t>1200 kg</t>
  </si>
  <si>
    <t>*** Elevadores em obra, serão incluidos no contrato após o término da garantia do fabricante, contrato 0000610/2015</t>
  </si>
  <si>
    <t>*** - em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</si>
</sst>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#,##0.00;[Red]#,##0.00"/>
    <numFmt numFmtId="166" formatCode="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rebuchet MS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A71B8"/>
        <bgColor indexed="64"/>
      </patternFill>
    </fill>
    <fill>
      <patternFill patternType="solid">
        <fgColor rgb="FFDCE6E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indent="1"/>
    </xf>
    <xf numFmtId="1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Protection="1"/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4" fontId="5" fillId="0" borderId="11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44" fontId="7" fillId="0" borderId="11" xfId="2" applyFont="1" applyFill="1" applyBorder="1" applyAlignment="1" applyProtection="1">
      <alignment horizontal="center" wrapText="1"/>
      <protection hidden="1"/>
    </xf>
    <xf numFmtId="4" fontId="7" fillId="0" borderId="11" xfId="0" applyNumberFormat="1" applyFont="1" applyFill="1" applyBorder="1" applyAlignment="1" applyProtection="1">
      <alignment horizontal="center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1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4" fontId="7" fillId="0" borderId="11" xfId="0" applyNumberFormat="1" applyFont="1" applyFill="1" applyBorder="1" applyProtection="1"/>
    <xf numFmtId="0" fontId="3" fillId="0" borderId="0" xfId="0" applyFont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horizontal="center" wrapText="1"/>
      <protection hidden="1"/>
    </xf>
    <xf numFmtId="44" fontId="7" fillId="0" borderId="0" xfId="0" applyNumberFormat="1" applyFont="1" applyFill="1" applyBorder="1" applyProtection="1"/>
    <xf numFmtId="0" fontId="6" fillId="0" borderId="11" xfId="0" applyNumberFormat="1" applyFont="1" applyBorder="1" applyAlignment="1" applyProtection="1">
      <alignment horizontal="center" vertical="center"/>
      <protection hidden="1"/>
    </xf>
    <xf numFmtId="164" fontId="6" fillId="0" borderId="11" xfId="0" applyNumberFormat="1" applyFont="1" applyBorder="1" applyAlignment="1" applyProtection="1">
      <alignment vertical="center"/>
      <protection hidden="1"/>
    </xf>
    <xf numFmtId="44" fontId="7" fillId="0" borderId="11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horizontal="left"/>
    </xf>
    <xf numFmtId="44" fontId="0" fillId="0" borderId="0" xfId="2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0" xfId="0" applyFont="1" applyBorder="1" applyProtection="1"/>
    <xf numFmtId="44" fontId="0" fillId="0" borderId="0" xfId="2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right"/>
    </xf>
    <xf numFmtId="166" fontId="0" fillId="0" borderId="0" xfId="0" applyNumberFormat="1" applyBorder="1" applyAlignment="1" applyProtection="1">
      <alignment horizontal="center"/>
    </xf>
    <xf numFmtId="1" fontId="0" fillId="0" borderId="0" xfId="1" applyNumberFormat="1" applyFon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0" fillId="0" borderId="0" xfId="0" applyBorder="1"/>
    <xf numFmtId="44" fontId="0" fillId="0" borderId="0" xfId="2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1" fontId="12" fillId="0" borderId="11" xfId="0" applyNumberFormat="1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5" fillId="4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>
      <alignment wrapText="1"/>
    </xf>
    <xf numFmtId="0" fontId="14" fillId="6" borderId="11" xfId="0" applyFont="1" applyFill="1" applyBorder="1" applyAlignment="1">
      <alignment horizontal="center"/>
    </xf>
    <xf numFmtId="0" fontId="14" fillId="0" borderId="11" xfId="0" applyFont="1" applyBorder="1"/>
    <xf numFmtId="0" fontId="14" fillId="0" borderId="20" xfId="0" applyFont="1" applyBorder="1"/>
    <xf numFmtId="0" fontId="4" fillId="3" borderId="19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>
      <alignment wrapText="1"/>
    </xf>
    <xf numFmtId="0" fontId="14" fillId="3" borderId="11" xfId="0" applyFont="1" applyFill="1" applyBorder="1" applyAlignment="1">
      <alignment horizontal="center"/>
    </xf>
    <xf numFmtId="0" fontId="14" fillId="3" borderId="11" xfId="0" applyFont="1" applyFill="1" applyBorder="1"/>
    <xf numFmtId="0" fontId="14" fillId="3" borderId="20" xfId="0" applyFont="1" applyFill="1" applyBorder="1"/>
    <xf numFmtId="0" fontId="4" fillId="0" borderId="21" xfId="0" applyFont="1" applyFill="1" applyBorder="1" applyAlignment="1" applyProtection="1">
      <alignment horizontal="center" vertical="center" wrapText="1"/>
    </xf>
    <xf numFmtId="0" fontId="18" fillId="5" borderId="22" xfId="0" applyFont="1" applyFill="1" applyBorder="1" applyAlignment="1">
      <alignment wrapText="1"/>
    </xf>
    <xf numFmtId="0" fontId="14" fillId="6" borderId="22" xfId="0" applyFont="1" applyFill="1" applyBorder="1" applyAlignment="1">
      <alignment horizontal="center"/>
    </xf>
    <xf numFmtId="0" fontId="14" fillId="0" borderId="22" xfId="0" applyFont="1" applyBorder="1"/>
    <xf numFmtId="0" fontId="14" fillId="0" borderId="23" xfId="0" applyFont="1" applyBorder="1"/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center"/>
      <protection hidden="1"/>
    </xf>
    <xf numFmtId="44" fontId="13" fillId="2" borderId="11" xfId="2" applyFont="1" applyFill="1" applyBorder="1" applyAlignment="1" applyProtection="1">
      <alignment horizontal="center" wrapText="1"/>
      <protection hidden="1"/>
    </xf>
    <xf numFmtId="4" fontId="13" fillId="2" borderId="11" xfId="0" applyNumberFormat="1" applyFont="1" applyFill="1" applyBorder="1" applyAlignment="1" applyProtection="1">
      <alignment horizontal="center" wrapText="1"/>
      <protection hidden="1"/>
    </xf>
    <xf numFmtId="0" fontId="9" fillId="3" borderId="11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4" fontId="0" fillId="0" borderId="0" xfId="2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/>
    </xf>
    <xf numFmtId="0" fontId="10" fillId="0" borderId="11" xfId="0" applyFont="1" applyBorder="1" applyAlignment="1"/>
    <xf numFmtId="0" fontId="9" fillId="3" borderId="11" xfId="0" applyFont="1" applyFill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left" wrapText="1"/>
    </xf>
    <xf numFmtId="0" fontId="10" fillId="0" borderId="11" xfId="0" applyFont="1" applyBorder="1" applyAlignment="1">
      <alignment wrapText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1" fontId="6" fillId="0" borderId="3" xfId="0" applyNumberFormat="1" applyFont="1" applyFill="1" applyBorder="1" applyAlignment="1" applyProtection="1">
      <alignment horizontal="left" vertical="center" wrapText="1"/>
      <protection hidden="1"/>
    </xf>
    <xf numFmtId="1" fontId="6" fillId="0" borderId="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4" fontId="5" fillId="0" borderId="6" xfId="0" applyNumberFormat="1" applyFont="1" applyFill="1" applyBorder="1" applyAlignment="1" applyProtection="1">
      <alignment horizontal="center" wrapText="1"/>
      <protection hidden="1"/>
    </xf>
    <xf numFmtId="4" fontId="5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6" fillId="0" borderId="12" xfId="0" applyNumberFormat="1" applyFont="1" applyFill="1" applyBorder="1" applyAlignment="1" applyProtection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3" fillId="0" borderId="24" xfId="0" applyFont="1" applyBorder="1" applyAlignment="1" applyProtection="1">
      <alignment horizontal="left" vertical="top" wrapText="1"/>
      <protection hidden="1"/>
    </xf>
    <xf numFmtId="0" fontId="8" fillId="2" borderId="11" xfId="0" applyFont="1" applyFill="1" applyBorder="1" applyAlignment="1" applyProtection="1">
      <alignment horizontal="left" vertical="top" wrapTex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opLeftCell="A10" zoomScaleNormal="100" workbookViewId="0">
      <selection activeCell="G17" sqref="G17"/>
    </sheetView>
  </sheetViews>
  <sheetFormatPr defaultColWidth="11.42578125" defaultRowHeight="15" x14ac:dyDescent="0.25"/>
  <cols>
    <col min="1" max="1" width="5.85546875" style="52" customWidth="1"/>
    <col min="2" max="2" width="0" style="52" hidden="1" customWidth="1"/>
    <col min="3" max="3" width="8.140625" style="52" customWidth="1"/>
    <col min="4" max="4" width="5.28515625" style="52" customWidth="1"/>
    <col min="5" max="5" width="58.140625" style="49" customWidth="1"/>
    <col min="6" max="6" width="10.7109375" style="53" customWidth="1"/>
    <col min="7" max="7" width="14" style="52" customWidth="1"/>
    <col min="8" max="8" width="10.28515625" style="50" customWidth="1"/>
    <col min="9" max="9" width="11.28515625" style="51" bestFit="1" customWidth="1"/>
    <col min="10" max="11" width="11.28515625" style="49" bestFit="1" customWidth="1"/>
    <col min="12" max="90" width="11.42578125" style="49"/>
    <col min="91" max="91" width="56.28515625" style="49" customWidth="1"/>
    <col min="92" max="16384" width="11.42578125" style="49"/>
  </cols>
  <sheetData>
    <row r="1" spans="1:10" s="5" customFormat="1" ht="15.75" x14ac:dyDescent="0.25">
      <c r="A1" s="1"/>
      <c r="B1" s="1"/>
      <c r="C1" s="1"/>
      <c r="D1" s="1"/>
      <c r="E1" s="2" t="s">
        <v>0</v>
      </c>
      <c r="F1" s="3"/>
      <c r="G1" s="4"/>
      <c r="H1" s="91" t="s">
        <v>1</v>
      </c>
    </row>
    <row r="2" spans="1:10" s="6" customFormat="1" ht="24.75" customHeight="1" x14ac:dyDescent="0.25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10" s="6" customFormat="1" x14ac:dyDescent="0.25">
      <c r="A3" s="8" t="s">
        <v>3</v>
      </c>
      <c r="B3" s="8"/>
      <c r="C3" s="8"/>
      <c r="D3" s="8"/>
      <c r="E3" s="8"/>
      <c r="F3" s="8"/>
      <c r="G3" s="8"/>
    </row>
    <row r="4" spans="1:10" s="6" customFormat="1" x14ac:dyDescent="0.25">
      <c r="A4" s="8" t="s">
        <v>4</v>
      </c>
      <c r="B4" s="8"/>
      <c r="C4" s="8"/>
      <c r="D4" s="8"/>
      <c r="E4" s="8"/>
      <c r="F4" s="8"/>
      <c r="G4" s="8"/>
    </row>
    <row r="5" spans="1:10" s="6" customFormat="1" x14ac:dyDescent="0.25">
      <c r="A5" s="8" t="s">
        <v>5</v>
      </c>
      <c r="B5" s="8"/>
      <c r="C5" s="8"/>
      <c r="D5" s="8"/>
      <c r="E5" s="8"/>
      <c r="F5" s="8"/>
      <c r="G5" s="8"/>
    </row>
    <row r="6" spans="1:10" s="6" customFormat="1" x14ac:dyDescent="0.25">
      <c r="A6" s="8" t="s">
        <v>6</v>
      </c>
      <c r="B6" s="8"/>
      <c r="C6" s="8"/>
      <c r="D6" s="8"/>
      <c r="E6" s="8"/>
      <c r="F6" s="8"/>
      <c r="G6" s="8"/>
    </row>
    <row r="7" spans="1:10" s="6" customFormat="1" x14ac:dyDescent="0.25">
      <c r="A7" s="7" t="s">
        <v>7</v>
      </c>
      <c r="B7" s="8"/>
      <c r="C7" s="8"/>
      <c r="D7" s="8"/>
      <c r="E7" s="8"/>
      <c r="F7" s="8"/>
      <c r="G7" s="8"/>
    </row>
    <row r="8" spans="1:10" s="10" customFormat="1" ht="11.25" x14ac:dyDescent="0.2">
      <c r="A8" s="99" t="s">
        <v>8</v>
      </c>
      <c r="B8" s="9"/>
      <c r="C8" s="101"/>
      <c r="D8" s="103" t="s">
        <v>9</v>
      </c>
      <c r="E8" s="104"/>
      <c r="F8" s="101"/>
      <c r="G8" s="107"/>
    </row>
    <row r="9" spans="1:10" s="10" customFormat="1" ht="11.25" x14ac:dyDescent="0.2">
      <c r="A9" s="100"/>
      <c r="B9" s="11"/>
      <c r="C9" s="102"/>
      <c r="D9" s="105"/>
      <c r="E9" s="106"/>
      <c r="F9" s="102"/>
      <c r="G9" s="108"/>
    </row>
    <row r="10" spans="1:10" s="10" customFormat="1" ht="42" customHeight="1" x14ac:dyDescent="0.25">
      <c r="A10" s="12" t="s">
        <v>10</v>
      </c>
      <c r="B10" s="13"/>
      <c r="C10" s="84"/>
      <c r="D10" s="113" t="s">
        <v>11</v>
      </c>
      <c r="E10" s="113"/>
      <c r="F10" s="110" t="s">
        <v>32</v>
      </c>
      <c r="G10" s="111"/>
      <c r="H10" s="112"/>
    </row>
    <row r="11" spans="1:10" s="10" customFormat="1" ht="30" customHeight="1" x14ac:dyDescent="0.2">
      <c r="A11" s="15"/>
      <c r="B11" s="16"/>
      <c r="C11" s="85" t="s">
        <v>12</v>
      </c>
      <c r="D11" s="114" t="s">
        <v>13</v>
      </c>
      <c r="E11" s="114"/>
      <c r="F11" s="56" t="s">
        <v>30</v>
      </c>
      <c r="G11" s="55" t="s">
        <v>31</v>
      </c>
      <c r="H11" s="86" t="s">
        <v>15</v>
      </c>
      <c r="I11" s="87" t="s">
        <v>16</v>
      </c>
      <c r="J11" s="88" t="s">
        <v>17</v>
      </c>
    </row>
    <row r="12" spans="1:10" s="10" customFormat="1" x14ac:dyDescent="0.2">
      <c r="A12" s="17"/>
      <c r="B12" s="18"/>
      <c r="C12" s="12">
        <v>1</v>
      </c>
      <c r="D12" s="94" t="s">
        <v>18</v>
      </c>
      <c r="E12" s="94"/>
      <c r="F12" s="89" t="s">
        <v>33</v>
      </c>
      <c r="G12" s="19">
        <v>1</v>
      </c>
      <c r="H12" s="20" t="s">
        <v>19</v>
      </c>
      <c r="I12" s="21"/>
      <c r="J12" s="22">
        <f>I12*12</f>
        <v>0</v>
      </c>
    </row>
    <row r="13" spans="1:10" s="10" customFormat="1" x14ac:dyDescent="0.2">
      <c r="A13" s="17"/>
      <c r="B13" s="18"/>
      <c r="C13" s="12">
        <v>2</v>
      </c>
      <c r="D13" s="94" t="s">
        <v>18</v>
      </c>
      <c r="E13" s="94"/>
      <c r="F13" s="89" t="s">
        <v>34</v>
      </c>
      <c r="G13" s="19">
        <v>1</v>
      </c>
      <c r="H13" s="20" t="s">
        <v>19</v>
      </c>
      <c r="I13" s="21"/>
      <c r="J13" s="22">
        <f t="shared" ref="J13:J20" si="0">I13*12</f>
        <v>0</v>
      </c>
    </row>
    <row r="14" spans="1:10" s="10" customFormat="1" x14ac:dyDescent="0.2">
      <c r="A14" s="17"/>
      <c r="B14" s="18"/>
      <c r="C14" s="12">
        <v>3</v>
      </c>
      <c r="D14" s="94" t="s">
        <v>18</v>
      </c>
      <c r="E14" s="94"/>
      <c r="F14" s="89" t="s">
        <v>35</v>
      </c>
      <c r="G14" s="19">
        <v>1</v>
      </c>
      <c r="H14" s="20" t="s">
        <v>19</v>
      </c>
      <c r="I14" s="21"/>
      <c r="J14" s="22">
        <f t="shared" si="0"/>
        <v>0</v>
      </c>
    </row>
    <row r="15" spans="1:10" s="10" customFormat="1" x14ac:dyDescent="0.2">
      <c r="A15" s="17"/>
      <c r="B15" s="18"/>
      <c r="C15" s="12">
        <v>4</v>
      </c>
      <c r="D15" s="94" t="s">
        <v>18</v>
      </c>
      <c r="E15" s="94"/>
      <c r="F15" s="89" t="s">
        <v>36</v>
      </c>
      <c r="G15" s="19">
        <v>1</v>
      </c>
      <c r="H15" s="20" t="s">
        <v>19</v>
      </c>
      <c r="I15" s="21"/>
      <c r="J15" s="22">
        <f t="shared" si="0"/>
        <v>0</v>
      </c>
    </row>
    <row r="16" spans="1:10" s="10" customFormat="1" x14ac:dyDescent="0.2">
      <c r="A16" s="17"/>
      <c r="B16" s="18"/>
      <c r="C16" s="12">
        <v>5</v>
      </c>
      <c r="D16" s="94" t="s">
        <v>18</v>
      </c>
      <c r="E16" s="94"/>
      <c r="F16" s="89" t="s">
        <v>37</v>
      </c>
      <c r="G16" s="19">
        <v>1</v>
      </c>
      <c r="H16" s="20" t="s">
        <v>19</v>
      </c>
      <c r="I16" s="21"/>
      <c r="J16" s="22">
        <f t="shared" si="0"/>
        <v>0</v>
      </c>
    </row>
    <row r="17" spans="1:11" s="10" customFormat="1" x14ac:dyDescent="0.2">
      <c r="A17" s="17"/>
      <c r="B17" s="18"/>
      <c r="C17" s="12">
        <v>6</v>
      </c>
      <c r="D17" s="94" t="s">
        <v>18</v>
      </c>
      <c r="E17" s="94"/>
      <c r="F17" s="89" t="s">
        <v>38</v>
      </c>
      <c r="G17" s="19">
        <v>1</v>
      </c>
      <c r="H17" s="20" t="s">
        <v>19</v>
      </c>
      <c r="I17" s="21"/>
      <c r="J17" s="22">
        <f t="shared" si="0"/>
        <v>0</v>
      </c>
    </row>
    <row r="18" spans="1:11" s="10" customFormat="1" x14ac:dyDescent="0.2">
      <c r="A18" s="17" t="s">
        <v>67</v>
      </c>
      <c r="B18" s="18"/>
      <c r="C18" s="12">
        <v>7</v>
      </c>
      <c r="D18" s="94" t="s">
        <v>18</v>
      </c>
      <c r="E18" s="94"/>
      <c r="F18" s="89" t="s">
        <v>39</v>
      </c>
      <c r="G18" s="19">
        <v>1</v>
      </c>
      <c r="H18" s="20" t="s">
        <v>19</v>
      </c>
      <c r="I18" s="21"/>
      <c r="J18" s="22">
        <f t="shared" si="0"/>
        <v>0</v>
      </c>
    </row>
    <row r="19" spans="1:11" s="10" customFormat="1" x14ac:dyDescent="0.2">
      <c r="A19" s="17" t="s">
        <v>67</v>
      </c>
      <c r="B19" s="18"/>
      <c r="C19" s="12">
        <v>8</v>
      </c>
      <c r="D19" s="94" t="s">
        <v>18</v>
      </c>
      <c r="E19" s="94"/>
      <c r="F19" s="89" t="s">
        <v>40</v>
      </c>
      <c r="G19" s="19">
        <v>1</v>
      </c>
      <c r="H19" s="20" t="s">
        <v>19</v>
      </c>
      <c r="I19" s="21"/>
      <c r="J19" s="22">
        <f t="shared" si="0"/>
        <v>0</v>
      </c>
    </row>
    <row r="20" spans="1:11" s="10" customFormat="1" x14ac:dyDescent="0.2">
      <c r="A20" s="17"/>
      <c r="B20" s="18"/>
      <c r="C20" s="12">
        <v>9</v>
      </c>
      <c r="D20" s="94" t="s">
        <v>18</v>
      </c>
      <c r="E20" s="94"/>
      <c r="F20" s="89" t="s">
        <v>41</v>
      </c>
      <c r="G20" s="19">
        <v>1</v>
      </c>
      <c r="H20" s="20" t="s">
        <v>19</v>
      </c>
      <c r="I20" s="21"/>
      <c r="J20" s="22">
        <f t="shared" si="0"/>
        <v>0</v>
      </c>
    </row>
    <row r="21" spans="1:11" s="10" customFormat="1" x14ac:dyDescent="0.2">
      <c r="A21" s="90" t="s">
        <v>78</v>
      </c>
      <c r="B21" s="18"/>
      <c r="C21" s="12"/>
      <c r="D21" s="115"/>
      <c r="E21" s="116"/>
      <c r="F21" s="23"/>
      <c r="G21" s="23"/>
      <c r="H21" s="24"/>
      <c r="I21" s="21"/>
      <c r="J21" s="22"/>
    </row>
    <row r="22" spans="1:11" s="10" customFormat="1" ht="11.25" x14ac:dyDescent="0.2">
      <c r="A22" s="97" t="s">
        <v>20</v>
      </c>
      <c r="B22" s="97"/>
      <c r="C22" s="97"/>
      <c r="D22" s="97"/>
      <c r="E22" s="97"/>
      <c r="F22" s="25"/>
      <c r="G22" s="26">
        <f>SUM(G12:G12)</f>
        <v>1</v>
      </c>
      <c r="H22" s="14" t="s">
        <v>19</v>
      </c>
      <c r="I22" s="27">
        <f>SUM(I12:I20)</f>
        <v>0</v>
      </c>
      <c r="J22" s="27">
        <f>SUM(J12:J20)</f>
        <v>0</v>
      </c>
    </row>
    <row r="23" spans="1:11" s="10" customFormat="1" ht="12.75" x14ac:dyDescent="0.2">
      <c r="A23" s="28"/>
      <c r="B23" s="28"/>
      <c r="C23" s="28"/>
      <c r="D23" s="28"/>
      <c r="E23" s="28"/>
      <c r="F23" s="28"/>
      <c r="G23" s="29"/>
      <c r="H23" s="30"/>
      <c r="I23" s="31"/>
      <c r="J23" s="31"/>
    </row>
    <row r="24" spans="1:11" s="35" customFormat="1" ht="11.25" x14ac:dyDescent="0.25">
      <c r="A24" s="97" t="s">
        <v>21</v>
      </c>
      <c r="B24" s="97"/>
      <c r="C24" s="97"/>
      <c r="D24" s="97"/>
      <c r="E24" s="97"/>
      <c r="F24" s="25"/>
      <c r="G24" s="32">
        <v>9</v>
      </c>
      <c r="H24" s="33" t="s">
        <v>19</v>
      </c>
      <c r="I24" s="34">
        <f>I22</f>
        <v>0</v>
      </c>
      <c r="J24" s="34">
        <f>J22</f>
        <v>0</v>
      </c>
    </row>
    <row r="25" spans="1:11" s="35" customFormat="1" x14ac:dyDescent="0.25">
      <c r="A25" s="36"/>
      <c r="B25" s="36"/>
      <c r="C25" s="36"/>
      <c r="D25" s="36"/>
      <c r="E25" s="109" t="s">
        <v>22</v>
      </c>
      <c r="F25" s="109"/>
      <c r="G25" s="109"/>
      <c r="H25" s="109"/>
      <c r="I25" s="109"/>
    </row>
    <row r="26" spans="1:11" s="39" customFormat="1" x14ac:dyDescent="0.25">
      <c r="A26" s="37"/>
      <c r="B26" s="37"/>
      <c r="C26" s="54">
        <v>1</v>
      </c>
      <c r="D26" s="92" t="s">
        <v>23</v>
      </c>
      <c r="E26" s="93"/>
      <c r="F26" s="93"/>
      <c r="G26" s="93"/>
      <c r="H26" s="93"/>
      <c r="I26" s="93"/>
      <c r="J26" s="93"/>
      <c r="K26" s="93"/>
    </row>
    <row r="27" spans="1:11" s="39" customFormat="1" ht="36" customHeight="1" x14ac:dyDescent="0.25">
      <c r="A27" s="37"/>
      <c r="B27" s="37"/>
      <c r="C27" s="54">
        <v>2</v>
      </c>
      <c r="D27" s="95" t="s">
        <v>24</v>
      </c>
      <c r="E27" s="96"/>
      <c r="F27" s="96"/>
      <c r="G27" s="96"/>
      <c r="H27" s="96"/>
      <c r="I27" s="96"/>
      <c r="J27" s="96"/>
      <c r="K27" s="96"/>
    </row>
    <row r="28" spans="1:11" s="37" customFormat="1" ht="24.75" customHeight="1" x14ac:dyDescent="0.25">
      <c r="C28" s="54">
        <v>3</v>
      </c>
      <c r="D28" s="95" t="s">
        <v>25</v>
      </c>
      <c r="E28" s="96"/>
      <c r="F28" s="96"/>
      <c r="G28" s="96"/>
      <c r="H28" s="96"/>
      <c r="I28" s="96"/>
      <c r="J28" s="96"/>
      <c r="K28" s="96"/>
    </row>
    <row r="29" spans="1:11" s="40" customFormat="1" ht="24" customHeight="1" x14ac:dyDescent="0.25">
      <c r="A29" s="37"/>
      <c r="B29" s="37"/>
      <c r="C29" s="54">
        <v>4</v>
      </c>
      <c r="D29" s="95" t="s">
        <v>26</v>
      </c>
      <c r="E29" s="96"/>
      <c r="F29" s="96"/>
      <c r="G29" s="96"/>
      <c r="H29" s="96"/>
      <c r="I29" s="96"/>
      <c r="J29" s="96"/>
      <c r="K29" s="96"/>
    </row>
    <row r="30" spans="1:11" s="6" customFormat="1" ht="23.25" customHeight="1" x14ac:dyDescent="0.25">
      <c r="A30" s="37"/>
      <c r="B30" s="37"/>
      <c r="C30" s="54">
        <v>5</v>
      </c>
      <c r="D30" s="95" t="s">
        <v>29</v>
      </c>
      <c r="E30" s="96"/>
      <c r="F30" s="96"/>
      <c r="G30" s="96"/>
      <c r="H30" s="96"/>
      <c r="I30" s="96"/>
      <c r="J30" s="96"/>
      <c r="K30" s="96"/>
    </row>
    <row r="31" spans="1:11" s="6" customFormat="1" x14ac:dyDescent="0.25">
      <c r="A31" s="37"/>
      <c r="B31" s="37"/>
      <c r="C31" s="54">
        <v>6</v>
      </c>
      <c r="D31" s="92" t="s">
        <v>27</v>
      </c>
      <c r="E31" s="93"/>
      <c r="F31" s="93"/>
      <c r="G31" s="93"/>
      <c r="H31" s="93"/>
      <c r="I31" s="93"/>
      <c r="J31" s="93"/>
      <c r="K31" s="93"/>
    </row>
    <row r="32" spans="1:11" s="6" customFormat="1" x14ac:dyDescent="0.25">
      <c r="A32" s="37"/>
      <c r="B32" s="37"/>
      <c r="C32" s="37"/>
      <c r="D32" s="37"/>
      <c r="E32" s="37"/>
      <c r="F32" s="37"/>
      <c r="G32" s="37"/>
      <c r="H32" s="38"/>
      <c r="I32" s="37"/>
    </row>
    <row r="33" spans="1:16" s="6" customFormat="1" x14ac:dyDescent="0.25">
      <c r="A33" s="37"/>
      <c r="B33" s="37"/>
      <c r="C33" s="37"/>
      <c r="D33" s="37"/>
      <c r="E33" s="37" t="s">
        <v>28</v>
      </c>
      <c r="F33" s="37"/>
      <c r="G33" s="37"/>
      <c r="H33" s="38"/>
      <c r="I33" s="37"/>
    </row>
    <row r="34" spans="1:16" s="6" customFormat="1" x14ac:dyDescent="0.25">
      <c r="A34" s="37"/>
      <c r="B34" s="37"/>
      <c r="C34" s="37"/>
      <c r="D34" s="37"/>
      <c r="E34" s="37"/>
      <c r="F34" s="37"/>
      <c r="G34" s="37"/>
      <c r="H34" s="41"/>
      <c r="I34" s="42"/>
    </row>
    <row r="35" spans="1:16" s="6" customFormat="1" x14ac:dyDescent="0.25">
      <c r="A35" s="43"/>
      <c r="B35" s="43"/>
      <c r="C35" s="43"/>
      <c r="D35" s="43"/>
      <c r="E35" s="37"/>
      <c r="F35" s="44"/>
      <c r="G35" s="45"/>
      <c r="H35" s="41"/>
      <c r="I35" s="42"/>
    </row>
    <row r="36" spans="1:16" s="6" customFormat="1" x14ac:dyDescent="0.25">
      <c r="A36" s="43"/>
      <c r="B36" s="43"/>
      <c r="C36" s="43"/>
      <c r="D36" s="43"/>
      <c r="E36" s="37"/>
      <c r="F36" s="44"/>
      <c r="G36" s="45"/>
      <c r="H36" s="41"/>
      <c r="I36" s="46"/>
    </row>
    <row r="37" spans="1:16" s="6" customFormat="1" x14ac:dyDescent="0.25">
      <c r="A37" s="47"/>
      <c r="B37" s="47"/>
      <c r="C37" s="47"/>
      <c r="D37" s="47"/>
      <c r="E37" s="37"/>
      <c r="F37" s="48"/>
      <c r="G37" s="47"/>
      <c r="H37" s="41"/>
      <c r="I37" s="46"/>
    </row>
    <row r="38" spans="1:16" s="6" customFormat="1" x14ac:dyDescent="0.25">
      <c r="A38" s="47"/>
      <c r="B38" s="47"/>
      <c r="C38" s="47"/>
      <c r="D38" s="47"/>
      <c r="F38" s="48"/>
      <c r="G38" s="47"/>
      <c r="H38" s="41"/>
      <c r="I38" s="46"/>
    </row>
    <row r="39" spans="1:16" s="6" customFormat="1" x14ac:dyDescent="0.25">
      <c r="A39" s="47"/>
      <c r="B39" s="47"/>
      <c r="C39" s="47"/>
      <c r="D39" s="47"/>
      <c r="F39" s="48"/>
      <c r="G39" s="47"/>
      <c r="H39" s="41"/>
      <c r="I39" s="46"/>
    </row>
    <row r="40" spans="1:16" s="6" customFormat="1" x14ac:dyDescent="0.25">
      <c r="A40" s="47"/>
      <c r="B40" s="47"/>
      <c r="C40" s="47"/>
      <c r="D40" s="47"/>
      <c r="F40" s="48"/>
      <c r="G40" s="47"/>
      <c r="H40" s="41"/>
      <c r="I40" s="46"/>
    </row>
    <row r="41" spans="1:16" x14ac:dyDescent="0.25">
      <c r="A41" s="47"/>
      <c r="B41" s="47"/>
      <c r="C41" s="47"/>
      <c r="D41" s="47"/>
      <c r="E41" s="6"/>
      <c r="F41" s="48"/>
      <c r="G41" s="47"/>
      <c r="H41" s="41"/>
      <c r="I41" s="46"/>
      <c r="J41" s="6"/>
      <c r="K41" s="6"/>
      <c r="L41" s="6"/>
      <c r="M41" s="6"/>
      <c r="N41" s="6"/>
      <c r="O41" s="6"/>
      <c r="P41" s="6"/>
    </row>
    <row r="42" spans="1:16" x14ac:dyDescent="0.25">
      <c r="A42" s="47"/>
      <c r="B42" s="47"/>
      <c r="C42" s="47"/>
      <c r="D42" s="47"/>
      <c r="E42" s="6"/>
      <c r="F42" s="48"/>
      <c r="G42" s="47"/>
      <c r="H42" s="41"/>
      <c r="I42" s="46"/>
      <c r="J42" s="6"/>
      <c r="K42" s="6"/>
      <c r="L42" s="6"/>
      <c r="M42" s="6"/>
      <c r="N42" s="6"/>
      <c r="O42" s="6"/>
      <c r="P42" s="6"/>
    </row>
    <row r="43" spans="1:16" x14ac:dyDescent="0.25">
      <c r="A43" s="47"/>
      <c r="B43" s="47"/>
      <c r="C43" s="47"/>
      <c r="D43" s="47"/>
      <c r="E43" s="6"/>
      <c r="F43" s="48"/>
      <c r="G43" s="47"/>
      <c r="H43" s="41"/>
      <c r="I43" s="46"/>
      <c r="J43" s="6"/>
      <c r="K43" s="6"/>
      <c r="L43" s="6"/>
      <c r="M43" s="6"/>
      <c r="N43" s="6"/>
      <c r="O43" s="6"/>
      <c r="P43" s="6"/>
    </row>
    <row r="44" spans="1:16" x14ac:dyDescent="0.25">
      <c r="A44" s="47"/>
      <c r="B44" s="47"/>
      <c r="C44" s="47"/>
      <c r="D44" s="47"/>
      <c r="E44" s="6"/>
      <c r="F44" s="48"/>
      <c r="G44" s="47"/>
      <c r="H44" s="41"/>
      <c r="I44" s="46"/>
      <c r="J44" s="6"/>
      <c r="K44" s="6"/>
      <c r="L44" s="6"/>
      <c r="M44" s="6"/>
      <c r="N44" s="6"/>
      <c r="O44" s="6"/>
      <c r="P44" s="6"/>
    </row>
    <row r="45" spans="1:16" x14ac:dyDescent="0.25">
      <c r="A45" s="47"/>
      <c r="B45" s="47"/>
      <c r="C45" s="47"/>
      <c r="D45" s="47"/>
      <c r="E45" s="6"/>
      <c r="F45" s="48"/>
      <c r="G45" s="47"/>
      <c r="H45" s="41"/>
      <c r="I45" s="46"/>
      <c r="J45" s="6"/>
      <c r="K45" s="6"/>
      <c r="L45" s="6"/>
      <c r="M45" s="6"/>
      <c r="N45" s="6"/>
      <c r="O45" s="6"/>
      <c r="P45" s="6"/>
    </row>
    <row r="46" spans="1:16" x14ac:dyDescent="0.25">
      <c r="A46" s="47"/>
      <c r="B46" s="47"/>
      <c r="C46" s="47"/>
      <c r="D46" s="47"/>
      <c r="E46" s="6"/>
      <c r="F46" s="48"/>
      <c r="G46" s="47"/>
      <c r="H46" s="41"/>
      <c r="I46" s="46"/>
      <c r="J46" s="6"/>
      <c r="K46" s="6"/>
      <c r="L46" s="6"/>
      <c r="M46" s="6"/>
      <c r="N46" s="6"/>
      <c r="O46" s="6"/>
      <c r="P46" s="6"/>
    </row>
    <row r="47" spans="1:16" x14ac:dyDescent="0.25">
      <c r="A47" s="47"/>
      <c r="B47" s="47"/>
      <c r="C47" s="47"/>
      <c r="D47" s="47"/>
      <c r="E47" s="6"/>
      <c r="F47" s="48"/>
      <c r="G47" s="47"/>
      <c r="H47" s="41"/>
      <c r="I47" s="46"/>
      <c r="J47" s="6"/>
      <c r="K47" s="6"/>
      <c r="L47" s="6"/>
      <c r="M47" s="6"/>
      <c r="N47" s="6"/>
      <c r="O47" s="6"/>
      <c r="P47" s="6"/>
    </row>
    <row r="48" spans="1:16" x14ac:dyDescent="0.25">
      <c r="A48" s="47"/>
      <c r="B48" s="47"/>
      <c r="C48" s="47"/>
      <c r="D48" s="47"/>
      <c r="E48" s="6"/>
      <c r="F48" s="48"/>
      <c r="G48" s="47"/>
      <c r="H48" s="41"/>
      <c r="I48" s="46"/>
      <c r="J48" s="6"/>
      <c r="K48" s="6"/>
      <c r="L48" s="6"/>
      <c r="M48" s="6"/>
      <c r="N48" s="6"/>
      <c r="O48" s="6"/>
      <c r="P48" s="6"/>
    </row>
    <row r="49" spans="1:16" x14ac:dyDescent="0.25">
      <c r="A49" s="47"/>
      <c r="B49" s="47"/>
      <c r="C49" s="47"/>
      <c r="D49" s="47"/>
      <c r="E49" s="6"/>
      <c r="F49" s="48"/>
      <c r="G49" s="47"/>
      <c r="J49" s="6"/>
      <c r="K49" s="6"/>
      <c r="L49" s="6"/>
      <c r="M49" s="6"/>
      <c r="N49" s="6"/>
      <c r="O49" s="6"/>
      <c r="P49" s="6"/>
    </row>
  </sheetData>
  <sheetProtection algorithmName="SHA-512" hashValue="+H2VtMqsc4vHciyDQBgOl3CmvVt2NvNRD3VgvzQ49gLGTaka8bwTnkl2tAT79TIb9nsC87kt4upfMz+eMSg0BA==" saltValue="AqKp03GrtBLubnZ53XmzLw==" spinCount="100000" sheet="1" objects="1" scenarios="1"/>
  <protectedRanges>
    <protectedRange sqref="I12:I20" name="Intervalo1"/>
  </protectedRanges>
  <mergeCells count="28">
    <mergeCell ref="E25:I25"/>
    <mergeCell ref="F10:H10"/>
    <mergeCell ref="D10:E10"/>
    <mergeCell ref="D11:E11"/>
    <mergeCell ref="D12:E12"/>
    <mergeCell ref="D21:E21"/>
    <mergeCell ref="A2:I2"/>
    <mergeCell ref="A8:A9"/>
    <mergeCell ref="C8:C9"/>
    <mergeCell ref="D8:E9"/>
    <mergeCell ref="F8:F9"/>
    <mergeCell ref="G8:G9"/>
    <mergeCell ref="D31:K31"/>
    <mergeCell ref="D13:E13"/>
    <mergeCell ref="D14:E14"/>
    <mergeCell ref="D15:E15"/>
    <mergeCell ref="D16:E16"/>
    <mergeCell ref="D17:E17"/>
    <mergeCell ref="D18:E18"/>
    <mergeCell ref="D19:E19"/>
    <mergeCell ref="D20:E20"/>
    <mergeCell ref="D26:K26"/>
    <mergeCell ref="D27:K27"/>
    <mergeCell ref="D28:K28"/>
    <mergeCell ref="D29:K29"/>
    <mergeCell ref="D30:K30"/>
    <mergeCell ref="A24:E24"/>
    <mergeCell ref="A22:E22"/>
  </mergeCells>
  <pageMargins left="0.511811024" right="0.511811024" top="0.78740157499999996" bottom="0.78740157499999996" header="0.31496062000000002" footer="0.31496062000000002"/>
  <pageSetup paperSize="9" scale="86" fitToWidth="0" orientation="landscape" r:id="rId1"/>
  <headerFooter>
    <oddHeader>&amp;RCONTRATO MENSAL
BMP-0000438/2017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6" sqref="F6"/>
    </sheetView>
  </sheetViews>
  <sheetFormatPr defaultRowHeight="12" x14ac:dyDescent="0.2"/>
  <cols>
    <col min="1" max="1" width="3" style="57" customWidth="1"/>
    <col min="2" max="2" width="11.5703125" style="57" customWidth="1"/>
    <col min="3" max="3" width="9.85546875" style="57" bestFit="1" customWidth="1"/>
    <col min="4" max="4" width="8" style="83" bestFit="1" customWidth="1"/>
    <col min="5" max="5" width="12.7109375" style="57" bestFit="1" customWidth="1"/>
    <col min="6" max="6" width="11" style="57" bestFit="1" customWidth="1"/>
    <col min="7" max="7" width="14.28515625" style="57" bestFit="1" customWidth="1"/>
    <col min="8" max="8" width="9.5703125" style="57" bestFit="1" customWidth="1"/>
    <col min="9" max="9" width="26.140625" style="57" bestFit="1" customWidth="1"/>
    <col min="10" max="10" width="7.85546875" style="57" bestFit="1" customWidth="1"/>
    <col min="11" max="11" width="16.28515625" style="57" bestFit="1" customWidth="1"/>
    <col min="12" max="12" width="17.28515625" style="57" bestFit="1" customWidth="1"/>
    <col min="13" max="13" width="9.140625" style="57"/>
    <col min="14" max="14" width="9.7109375" style="57" bestFit="1" customWidth="1"/>
    <col min="15" max="16384" width="9.140625" style="57"/>
  </cols>
  <sheetData>
    <row r="1" spans="1:10" ht="12.75" thickBot="1" x14ac:dyDescent="0.25">
      <c r="B1" s="58" t="s">
        <v>14</v>
      </c>
      <c r="D1" s="59"/>
    </row>
    <row r="2" spans="1:10" x14ac:dyDescent="0.2">
      <c r="B2" s="60" t="s">
        <v>42</v>
      </c>
      <c r="C2" s="61" t="s">
        <v>43</v>
      </c>
      <c r="D2" s="62" t="s">
        <v>44</v>
      </c>
      <c r="E2" s="62" t="s">
        <v>45</v>
      </c>
      <c r="F2" s="62" t="s">
        <v>46</v>
      </c>
      <c r="G2" s="62" t="s">
        <v>47</v>
      </c>
      <c r="H2" s="62" t="s">
        <v>48</v>
      </c>
      <c r="I2" s="63" t="s">
        <v>49</v>
      </c>
      <c r="J2" s="64" t="s">
        <v>50</v>
      </c>
    </row>
    <row r="3" spans="1:10" ht="13.5" x14ac:dyDescent="0.3">
      <c r="B3" s="65" t="s">
        <v>51</v>
      </c>
      <c r="C3" s="66" t="s">
        <v>52</v>
      </c>
      <c r="D3" s="67" t="s">
        <v>53</v>
      </c>
      <c r="E3" s="68" t="s">
        <v>54</v>
      </c>
      <c r="F3" s="68" t="s">
        <v>55</v>
      </c>
      <c r="G3" s="68" t="s">
        <v>56</v>
      </c>
      <c r="H3" s="68" t="s">
        <v>57</v>
      </c>
      <c r="I3" s="68" t="s">
        <v>58</v>
      </c>
      <c r="J3" s="69">
        <v>4</v>
      </c>
    </row>
    <row r="4" spans="1:10" ht="13.5" x14ac:dyDescent="0.3">
      <c r="B4" s="65" t="s">
        <v>51</v>
      </c>
      <c r="C4" s="66" t="s">
        <v>52</v>
      </c>
      <c r="D4" s="67" t="s">
        <v>59</v>
      </c>
      <c r="E4" s="68" t="s">
        <v>54</v>
      </c>
      <c r="F4" s="68" t="s">
        <v>55</v>
      </c>
      <c r="G4" s="68" t="s">
        <v>56</v>
      </c>
      <c r="H4" s="68" t="s">
        <v>57</v>
      </c>
      <c r="I4" s="68" t="s">
        <v>58</v>
      </c>
      <c r="J4" s="69">
        <v>4</v>
      </c>
    </row>
    <row r="5" spans="1:10" ht="13.5" x14ac:dyDescent="0.3">
      <c r="B5" s="65" t="s">
        <v>51</v>
      </c>
      <c r="C5" s="66" t="s">
        <v>52</v>
      </c>
      <c r="D5" s="67" t="s">
        <v>60</v>
      </c>
      <c r="E5" s="68" t="s">
        <v>54</v>
      </c>
      <c r="F5" s="68" t="s">
        <v>61</v>
      </c>
      <c r="G5" s="68" t="s">
        <v>62</v>
      </c>
      <c r="H5" s="68" t="s">
        <v>57</v>
      </c>
      <c r="I5" s="68" t="s">
        <v>58</v>
      </c>
      <c r="J5" s="69">
        <v>6</v>
      </c>
    </row>
    <row r="6" spans="1:10" ht="13.5" x14ac:dyDescent="0.3">
      <c r="B6" s="65" t="s">
        <v>51</v>
      </c>
      <c r="C6" s="66" t="s">
        <v>52</v>
      </c>
      <c r="D6" s="67" t="s">
        <v>63</v>
      </c>
      <c r="E6" s="68" t="s">
        <v>54</v>
      </c>
      <c r="F6" s="68" t="s">
        <v>61</v>
      </c>
      <c r="G6" s="68" t="s">
        <v>62</v>
      </c>
      <c r="H6" s="68" t="s">
        <v>57</v>
      </c>
      <c r="I6" s="68" t="s">
        <v>58</v>
      </c>
      <c r="J6" s="69">
        <v>6</v>
      </c>
    </row>
    <row r="7" spans="1:10" ht="13.5" x14ac:dyDescent="0.3">
      <c r="B7" s="65" t="s">
        <v>51</v>
      </c>
      <c r="C7" s="66" t="s">
        <v>52</v>
      </c>
      <c r="D7" s="67" t="s">
        <v>64</v>
      </c>
      <c r="E7" s="68" t="s">
        <v>54</v>
      </c>
      <c r="F7" s="68" t="s">
        <v>61</v>
      </c>
      <c r="G7" s="68" t="s">
        <v>62</v>
      </c>
      <c r="H7" s="68" t="s">
        <v>65</v>
      </c>
      <c r="I7" s="68" t="s">
        <v>58</v>
      </c>
      <c r="J7" s="69">
        <v>6</v>
      </c>
    </row>
    <row r="8" spans="1:10" ht="13.5" x14ac:dyDescent="0.3">
      <c r="B8" s="65" t="s">
        <v>51</v>
      </c>
      <c r="C8" s="66" t="s">
        <v>52</v>
      </c>
      <c r="D8" s="67" t="s">
        <v>66</v>
      </c>
      <c r="E8" s="68" t="s">
        <v>54</v>
      </c>
      <c r="F8" s="68" t="s">
        <v>61</v>
      </c>
      <c r="G8" s="68" t="s">
        <v>62</v>
      </c>
      <c r="H8" s="68" t="s">
        <v>65</v>
      </c>
      <c r="I8" s="68" t="s">
        <v>58</v>
      </c>
      <c r="J8" s="69">
        <v>6</v>
      </c>
    </row>
    <row r="9" spans="1:10" ht="13.5" x14ac:dyDescent="0.3">
      <c r="A9" s="57" t="s">
        <v>67</v>
      </c>
      <c r="B9" s="70" t="s">
        <v>51</v>
      </c>
      <c r="C9" s="71" t="s">
        <v>52</v>
      </c>
      <c r="D9" s="72" t="s">
        <v>68</v>
      </c>
      <c r="E9" s="73" t="s">
        <v>69</v>
      </c>
      <c r="F9" s="73" t="s">
        <v>70</v>
      </c>
      <c r="G9" s="73" t="s">
        <v>71</v>
      </c>
      <c r="H9" s="73" t="s">
        <v>72</v>
      </c>
      <c r="I9" s="73" t="s">
        <v>58</v>
      </c>
      <c r="J9" s="74">
        <v>12</v>
      </c>
    </row>
    <row r="10" spans="1:10" ht="13.5" x14ac:dyDescent="0.3">
      <c r="A10" s="57" t="s">
        <v>67</v>
      </c>
      <c r="B10" s="70" t="s">
        <v>51</v>
      </c>
      <c r="C10" s="71" t="s">
        <v>52</v>
      </c>
      <c r="D10" s="72" t="s">
        <v>73</v>
      </c>
      <c r="E10" s="73" t="s">
        <v>69</v>
      </c>
      <c r="F10" s="73" t="s">
        <v>70</v>
      </c>
      <c r="G10" s="73" t="s">
        <v>71</v>
      </c>
      <c r="H10" s="73" t="s">
        <v>72</v>
      </c>
      <c r="I10" s="73" t="s">
        <v>58</v>
      </c>
      <c r="J10" s="74">
        <v>12</v>
      </c>
    </row>
    <row r="11" spans="1:10" ht="14.25" thickBot="1" x14ac:dyDescent="0.35">
      <c r="B11" s="75" t="s">
        <v>51</v>
      </c>
      <c r="C11" s="76" t="s">
        <v>52</v>
      </c>
      <c r="D11" s="77" t="s">
        <v>74</v>
      </c>
      <c r="E11" s="78" t="s">
        <v>54</v>
      </c>
      <c r="F11" s="78" t="s">
        <v>75</v>
      </c>
      <c r="G11" s="78" t="s">
        <v>76</v>
      </c>
      <c r="H11" s="78" t="s">
        <v>57</v>
      </c>
      <c r="I11" s="78" t="s">
        <v>58</v>
      </c>
      <c r="J11" s="79">
        <v>6</v>
      </c>
    </row>
    <row r="12" spans="1:10" s="81" customFormat="1" ht="11.25" x14ac:dyDescent="0.2">
      <c r="A12" s="80" t="s">
        <v>77</v>
      </c>
      <c r="D12" s="82"/>
    </row>
  </sheetData>
  <sheetProtection algorithmName="SHA-512" hashValue="UxkZ4uJ+f2TUA5a6DMzObGJtO19Aalf9Wf50b9Jp8fZyL4Aqv9Iql/sznmc0ZQ8wyEmBcypAeNkqBqtSUu0wXA==" saltValue="LMYtkxSbf5zjc3b0AcBeJ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FORMAÇÃO DE PREÇO</vt:lpstr>
      <vt:lpstr>CARACTERÍSTICAS</vt:lpstr>
    </vt:vector>
  </TitlesOfParts>
  <Company>Banrisul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b36690</dc:creator>
  <cp:lastModifiedBy>b36690</cp:lastModifiedBy>
  <cp:lastPrinted>2017-05-25T11:23:52Z</cp:lastPrinted>
  <dcterms:created xsi:type="dcterms:W3CDTF">2017-05-22T17:13:55Z</dcterms:created>
  <dcterms:modified xsi:type="dcterms:W3CDTF">2017-05-25T11:32:39Z</dcterms:modified>
</cp:coreProperties>
</file>